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637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1" i="1" l="1"/>
  <c r="F19" i="1"/>
  <c r="E19" i="1" l="1"/>
  <c r="E13" i="1"/>
  <c r="E11" i="1"/>
  <c r="E9" i="1"/>
  <c r="E7" i="1"/>
  <c r="E6" i="1"/>
  <c r="E5" i="1"/>
  <c r="E3" i="1"/>
  <c r="E2" i="1"/>
  <c r="D19" i="1" l="1"/>
</calcChain>
</file>

<file path=xl/sharedStrings.xml><?xml version="1.0" encoding="utf-8"?>
<sst xmlns="http://schemas.openxmlformats.org/spreadsheetml/2006/main" count="40" uniqueCount="31">
  <si>
    <t>Bondurant Realty</t>
  </si>
  <si>
    <t>Autoshine</t>
  </si>
  <si>
    <t>B T's (Personal Donation from Ken Day, Manager)</t>
  </si>
  <si>
    <t>Steve Corwin</t>
  </si>
  <si>
    <t>Neil Sigmon</t>
  </si>
  <si>
    <t>Amount Per Problem</t>
  </si>
  <si>
    <t>Maximum Donation 48 students</t>
  </si>
  <si>
    <r>
      <t xml:space="preserve">1 </t>
    </r>
    <r>
      <rPr>
        <sz val="11"/>
        <color theme="1"/>
        <rFont val="Calibri"/>
        <family val="2"/>
      </rPr>
      <t>₵</t>
    </r>
  </si>
  <si>
    <r>
      <t xml:space="preserve">1/2 </t>
    </r>
    <r>
      <rPr>
        <sz val="11"/>
        <color theme="1"/>
        <rFont val="Calibri"/>
        <family val="2"/>
      </rPr>
      <t>₵</t>
    </r>
  </si>
  <si>
    <r>
      <t xml:space="preserve">1/3 </t>
    </r>
    <r>
      <rPr>
        <sz val="11"/>
        <color theme="1"/>
        <rFont val="Calibri"/>
        <family val="2"/>
      </rPr>
      <t>₵</t>
    </r>
  </si>
  <si>
    <t>Thompson Tire Radford</t>
  </si>
  <si>
    <r>
      <t xml:space="preserve">200/1073 </t>
    </r>
    <r>
      <rPr>
        <sz val="11"/>
        <color theme="1"/>
        <rFont val="Calibri"/>
        <family val="2"/>
      </rPr>
      <t>₵</t>
    </r>
  </si>
  <si>
    <t>Total</t>
  </si>
  <si>
    <t>Class Sponsors Per Problem</t>
  </si>
  <si>
    <t>Invision</t>
  </si>
  <si>
    <r>
      <t xml:space="preserve">1/4 </t>
    </r>
    <r>
      <rPr>
        <sz val="11"/>
        <color theme="1"/>
        <rFont val="Calibri"/>
        <family val="2"/>
      </rPr>
      <t>₵</t>
    </r>
  </si>
  <si>
    <t>Hill Insurance Agency</t>
  </si>
  <si>
    <t>Seven/Eleven</t>
  </si>
  <si>
    <r>
      <t xml:space="preserve">1073/1169 </t>
    </r>
    <r>
      <rPr>
        <sz val="11"/>
        <color theme="1"/>
        <rFont val="Calibri"/>
        <family val="2"/>
      </rPr>
      <t>₵</t>
    </r>
  </si>
  <si>
    <t>New River Financial Group</t>
  </si>
  <si>
    <t>Juanita Sigmon</t>
  </si>
  <si>
    <t>Stellar One (Pam Childress)</t>
  </si>
  <si>
    <t>Brewin Around Coffee</t>
  </si>
  <si>
    <t>Eugene Sigmon</t>
  </si>
  <si>
    <r>
      <t xml:space="preserve">120/1073 </t>
    </r>
    <r>
      <rPr>
        <sz val="11"/>
        <color theme="1"/>
        <rFont val="Calibri"/>
        <family val="2"/>
      </rPr>
      <t>₵</t>
    </r>
  </si>
  <si>
    <r>
      <t xml:space="preserve">100/1073 </t>
    </r>
    <r>
      <rPr>
        <sz val="11"/>
        <color theme="1"/>
        <rFont val="Calibri"/>
        <family val="2"/>
      </rPr>
      <t>₵</t>
    </r>
  </si>
  <si>
    <t>Sherry Smith from Suntrust</t>
  </si>
  <si>
    <t>Ralph Stewart from Carter Bank and Trust</t>
  </si>
  <si>
    <t>Radford Universal Car Care</t>
  </si>
  <si>
    <t>Sponsor Pay</t>
  </si>
  <si>
    <t>Actual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</si>
</sst>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8" fontId="0" fillId="0" borderId="0" xfId="0" applyNumberFormat="1"/>
    <xf numFmtId="6" fontId="0" fillId="0" borderId="0" xfId="0" applyNumberFormat="1"/>
    <xf numFmtId="16" fontId="0" fillId="0" borderId="0" xfId="0" applyNumberForma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2" workbookViewId="0">
      <selection activeCell="A3" sqref="A3"/>
    </sheetView>
  </sheetViews>
  <sheetFormatPr defaultRowHeight="14.4" x14ac:dyDescent="0.3"/>
  <cols>
    <col min="1" max="1" width="45.6640625" customWidth="1"/>
    <col min="2" max="2" width="15.6640625" customWidth="1"/>
    <col min="4" max="4" width="10.6640625" customWidth="1"/>
    <col min="6" max="6" width="9.5546875" bestFit="1" customWidth="1"/>
  </cols>
  <sheetData>
    <row r="1" spans="1:6" ht="44.4" x14ac:dyDescent="0.4">
      <c r="A1" s="1" t="s">
        <v>13</v>
      </c>
      <c r="B1" s="2" t="s">
        <v>5</v>
      </c>
      <c r="D1" s="3" t="s">
        <v>6</v>
      </c>
      <c r="E1" s="2" t="s">
        <v>29</v>
      </c>
      <c r="F1" t="s">
        <v>30</v>
      </c>
    </row>
    <row r="2" spans="1:6" x14ac:dyDescent="0.3">
      <c r="A2" t="s">
        <v>0</v>
      </c>
      <c r="B2" s="4" t="s">
        <v>7</v>
      </c>
      <c r="D2" s="6">
        <v>326.88</v>
      </c>
      <c r="E2">
        <f>0.01*7655</f>
        <v>76.55</v>
      </c>
      <c r="F2">
        <v>100</v>
      </c>
    </row>
    <row r="3" spans="1:6" x14ac:dyDescent="0.3">
      <c r="A3" t="s">
        <v>2</v>
      </c>
      <c r="B3" s="4" t="s">
        <v>8</v>
      </c>
      <c r="D3" s="6">
        <v>163.44</v>
      </c>
      <c r="E3">
        <f>0.01/2*7655</f>
        <v>38.274999999999999</v>
      </c>
      <c r="F3">
        <v>40</v>
      </c>
    </row>
    <row r="4" spans="1:6" x14ac:dyDescent="0.3">
      <c r="A4" t="s">
        <v>10</v>
      </c>
      <c r="B4" s="4" t="s">
        <v>11</v>
      </c>
      <c r="D4" s="7">
        <v>50</v>
      </c>
      <c r="E4">
        <v>50</v>
      </c>
      <c r="F4">
        <v>50</v>
      </c>
    </row>
    <row r="5" spans="1:6" x14ac:dyDescent="0.3">
      <c r="A5" t="s">
        <v>1</v>
      </c>
      <c r="B5" s="4" t="s">
        <v>9</v>
      </c>
      <c r="D5" s="6">
        <v>108.96</v>
      </c>
      <c r="E5">
        <f>0.01/3*7655</f>
        <v>25.516666666666669</v>
      </c>
      <c r="F5">
        <v>50</v>
      </c>
    </row>
    <row r="6" spans="1:6" x14ac:dyDescent="0.3">
      <c r="A6" t="s">
        <v>3</v>
      </c>
      <c r="B6" s="4" t="s">
        <v>9</v>
      </c>
      <c r="D6" s="6">
        <v>108.96</v>
      </c>
      <c r="E6">
        <f>0.01/3*7655</f>
        <v>25.516666666666669</v>
      </c>
      <c r="F6">
        <v>25.52</v>
      </c>
    </row>
    <row r="7" spans="1:6" x14ac:dyDescent="0.3">
      <c r="A7" t="s">
        <v>4</v>
      </c>
      <c r="B7" s="4" t="s">
        <v>8</v>
      </c>
      <c r="D7" s="6">
        <v>163.44</v>
      </c>
      <c r="E7">
        <f>0.01/2*7655</f>
        <v>38.274999999999999</v>
      </c>
      <c r="F7">
        <v>50</v>
      </c>
    </row>
    <row r="8" spans="1:6" x14ac:dyDescent="0.3">
      <c r="A8" t="s">
        <v>14</v>
      </c>
      <c r="B8" s="4" t="s">
        <v>15</v>
      </c>
      <c r="D8" s="6">
        <v>81.72</v>
      </c>
      <c r="E8">
        <v>50</v>
      </c>
      <c r="F8">
        <v>50</v>
      </c>
    </row>
    <row r="9" spans="1:6" x14ac:dyDescent="0.3">
      <c r="A9" t="s">
        <v>16</v>
      </c>
      <c r="B9" s="4" t="s">
        <v>9</v>
      </c>
      <c r="D9" s="6">
        <v>108.96</v>
      </c>
      <c r="E9">
        <f>0.01/3*7655</f>
        <v>25.516666666666669</v>
      </c>
      <c r="F9">
        <v>25.52</v>
      </c>
    </row>
    <row r="10" spans="1:6" x14ac:dyDescent="0.3">
      <c r="A10" s="8" t="s">
        <v>17</v>
      </c>
      <c r="B10" s="4" t="s">
        <v>18</v>
      </c>
      <c r="D10" s="6">
        <v>300</v>
      </c>
      <c r="E10">
        <v>300</v>
      </c>
      <c r="F10">
        <v>300</v>
      </c>
    </row>
    <row r="11" spans="1:6" x14ac:dyDescent="0.3">
      <c r="A11" s="8" t="s">
        <v>19</v>
      </c>
      <c r="B11" s="4" t="s">
        <v>7</v>
      </c>
      <c r="D11" s="6">
        <v>326.88</v>
      </c>
      <c r="E11">
        <f>0.01*7655</f>
        <v>76.55</v>
      </c>
      <c r="F11">
        <v>80</v>
      </c>
    </row>
    <row r="12" spans="1:6" x14ac:dyDescent="0.3">
      <c r="A12" s="8" t="s">
        <v>20</v>
      </c>
      <c r="B12" s="4" t="s">
        <v>11</v>
      </c>
      <c r="D12" s="7">
        <v>50</v>
      </c>
      <c r="E12">
        <v>50</v>
      </c>
      <c r="F12">
        <v>50</v>
      </c>
    </row>
    <row r="13" spans="1:6" x14ac:dyDescent="0.3">
      <c r="A13" s="8" t="s">
        <v>21</v>
      </c>
      <c r="B13" s="4" t="s">
        <v>8</v>
      </c>
      <c r="D13" s="6">
        <v>163.44</v>
      </c>
      <c r="E13">
        <f>0.01/2*7655</f>
        <v>38.274999999999999</v>
      </c>
      <c r="F13">
        <v>40</v>
      </c>
    </row>
    <row r="14" spans="1:6" x14ac:dyDescent="0.3">
      <c r="A14" s="8" t="s">
        <v>22</v>
      </c>
      <c r="B14" s="4" t="s">
        <v>24</v>
      </c>
      <c r="D14" s="6">
        <v>30</v>
      </c>
      <c r="E14">
        <v>30</v>
      </c>
      <c r="F14">
        <v>30</v>
      </c>
    </row>
    <row r="15" spans="1:6" x14ac:dyDescent="0.3">
      <c r="A15" s="8" t="s">
        <v>23</v>
      </c>
      <c r="B15" s="4" t="s">
        <v>11</v>
      </c>
      <c r="D15" s="7">
        <v>50</v>
      </c>
      <c r="E15">
        <v>50</v>
      </c>
      <c r="F15">
        <v>50</v>
      </c>
    </row>
    <row r="16" spans="1:6" x14ac:dyDescent="0.3">
      <c r="A16" s="8" t="s">
        <v>26</v>
      </c>
      <c r="B16" s="4" t="s">
        <v>25</v>
      </c>
      <c r="D16" s="7">
        <v>25</v>
      </c>
      <c r="E16">
        <v>25</v>
      </c>
      <c r="F16">
        <v>25</v>
      </c>
    </row>
    <row r="17" spans="1:6" x14ac:dyDescent="0.3">
      <c r="A17" s="8" t="s">
        <v>27</v>
      </c>
      <c r="B17" s="4" t="s">
        <v>11</v>
      </c>
      <c r="D17" s="7">
        <v>50</v>
      </c>
      <c r="E17">
        <v>50</v>
      </c>
      <c r="F17">
        <v>50</v>
      </c>
    </row>
    <row r="18" spans="1:6" x14ac:dyDescent="0.3">
      <c r="A18" s="9" t="s">
        <v>28</v>
      </c>
      <c r="B18" s="4" t="s">
        <v>11</v>
      </c>
      <c r="D18" s="7">
        <v>50</v>
      </c>
      <c r="E18">
        <v>50</v>
      </c>
      <c r="F18">
        <v>50</v>
      </c>
    </row>
    <row r="19" spans="1:6" x14ac:dyDescent="0.3">
      <c r="A19" s="5"/>
      <c r="C19" s="5" t="s">
        <v>12</v>
      </c>
      <c r="D19" s="6">
        <f>SUM(D2:D18)</f>
        <v>2157.6800000000003</v>
      </c>
      <c r="E19" s="6">
        <f>SUM(E2:E18)</f>
        <v>999.47499999999991</v>
      </c>
      <c r="F19" s="6">
        <f>SUM(F2:F18)</f>
        <v>1066.04</v>
      </c>
    </row>
    <row r="21" spans="1:6" x14ac:dyDescent="0.3">
      <c r="E21">
        <f>1066+ 180</f>
        <v>1246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Radford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Radford University</dc:creator>
  <cp:lastModifiedBy>Radford University</cp:lastModifiedBy>
  <dcterms:created xsi:type="dcterms:W3CDTF">2013-08-29T22:27:15Z</dcterms:created>
  <dcterms:modified xsi:type="dcterms:W3CDTF">2014-01-14T22:37:29Z</dcterms:modified>
</cp:coreProperties>
</file>